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5251" windowWidth="23895" windowHeight="15405" tabRatio="500" activeTab="0"/>
  </bookViews>
  <sheets>
    <sheet name="PT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<sst xmlns="http://schemas.openxmlformats.org/spreadsheetml/2006/main" count="12" uniqueCount="7">
  <si>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Non-taster</t>
  </si>
  <si>
    <t>Taster</t>
  </si>
  <si>
    <t>Super-Taster</t>
  </si>
  <si>
    <t>Average</t>
  </si>
  <si>
    <t>Standard Deviation</t>
  </si>
  <si>
    <t>Below is an example of how this works:</t>
  </si>
  <si>
    <t>Please type the number of fungiform that are on your tongue.  Use rows 3 through 39.  The graph will automatically fill in.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</si>
</sst>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4"/>
      <color indexed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4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Verdana"/>
      <family val="2"/>
    </font>
    <font>
      <sz val="14"/>
      <color indexed="8"/>
      <name val="Verdana"/>
      <family val="2"/>
    </font>
    <font>
      <b/>
      <sz val="8.75"/>
      <color indexed="8"/>
      <name val="Verdana"/>
      <family val="2"/>
    </font>
    <font>
      <b/>
      <sz val="15.75"/>
      <color indexed="8"/>
      <name val="Verdana"/>
      <family val="2"/>
    </font>
    <font>
      <sz val="8.0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Average of each taster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675"/>
          <c:w val="0.781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PTC!$B$2:$D$2</c:f>
              <c:strCache>
                <c:ptCount val="1"/>
                <c:pt idx="0">
                  <c:v>Non-taster Taster Super-Taster</c:v>
                </c:pt>
              </c:strCache>
            </c:strRef>
          </c:tx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641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PTC!$B$41:$D$41</c:f>
                <c:numCach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PTC!$B$41:$D$41</c:f>
                <c:numCach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PTC!$B$2:$D$2</c:f>
              <c:strCache/>
            </c:strRef>
          </c:cat>
          <c:val>
            <c:numRef>
              <c:f>PTC!$B$40:$D$40</c:f>
              <c:numCache/>
            </c:numRef>
          </c:val>
        </c:ser>
        <c:axId val="31097391"/>
        <c:axId val="11441064"/>
      </c:barChart>
      <c:catAx>
        <c:axId val="31097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Taste category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1441064"/>
        <c:crosses val="autoZero"/>
        <c:auto val="1"/>
        <c:lblOffset val="100"/>
        <c:tickLblSkip val="1"/>
        <c:noMultiLvlLbl val="0"/>
      </c:catAx>
      <c:valAx>
        <c:axId val="11441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Average count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9739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43925"/>
          <c:w val="0.154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Average of each taster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65"/>
          <c:w val="0.7812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PTC!$B$2:$D$2</c:f>
              <c:strCache>
                <c:ptCount val="1"/>
                <c:pt idx="0">
                  <c:v>Non-taster Taster Super-Taster</c:v>
                </c:pt>
              </c:strCache>
            </c:strRef>
          </c:tx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641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PTC!$B$88:$D$88</c:f>
                <c:numCache>
                  <c:ptCount val="3"/>
                  <c:pt idx="0">
                    <c:v>2.1908902300206643</c:v>
                  </c:pt>
                  <c:pt idx="1">
                    <c:v>4.076646614442762</c:v>
                  </c:pt>
                  <c:pt idx="2">
                    <c:v>3.6469165057620874</c:v>
                  </c:pt>
                </c:numCache>
              </c:numRef>
            </c:plus>
            <c:minus>
              <c:numRef>
                <c:f>PTC!$B$88:$D$88</c:f>
                <c:numCache>
                  <c:ptCount val="3"/>
                  <c:pt idx="0">
                    <c:v>2.1908902300206643</c:v>
                  </c:pt>
                  <c:pt idx="1">
                    <c:v>4.076646614442762</c:v>
                  </c:pt>
                  <c:pt idx="2">
                    <c:v>3.6469165057620874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PTC!$B$2:$D$2</c:f>
              <c:strCache/>
            </c:strRef>
          </c:cat>
          <c:val>
            <c:numRef>
              <c:f>PTC!$B$87:$D$87</c:f>
              <c:numCache/>
            </c:numRef>
          </c:val>
        </c:ser>
        <c:axId val="35860713"/>
        <c:axId val="54310962"/>
      </c:barChart>
      <c:catAx>
        <c:axId val="35860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Taste category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4310962"/>
        <c:crosses val="autoZero"/>
        <c:auto val="1"/>
        <c:lblOffset val="100"/>
        <c:tickLblSkip val="1"/>
        <c:noMultiLvlLbl val="0"/>
      </c:catAx>
      <c:valAx>
        <c:axId val="54310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Average count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071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4405"/>
          <c:w val="0.1542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0</xdr:rowOff>
    </xdr:from>
    <xdr:to>
      <xdr:col>11</xdr:col>
      <xdr:colOff>828675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5667375" y="600075"/>
        <a:ext cx="64389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49</xdr:row>
      <xdr:rowOff>0</xdr:rowOff>
    </xdr:from>
    <xdr:to>
      <xdr:col>12</xdr:col>
      <xdr:colOff>0</xdr:colOff>
      <xdr:row>76</xdr:row>
      <xdr:rowOff>38100</xdr:rowOff>
    </xdr:to>
    <xdr:graphicFrame>
      <xdr:nvGraphicFramePr>
        <xdr:cNvPr id="2" name="Chart 2"/>
        <xdr:cNvGraphicFramePr/>
      </xdr:nvGraphicFramePr>
      <xdr:xfrm>
        <a:off x="5667375" y="8486775"/>
        <a:ext cx="64484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1">
      <selection activeCell="B44" sqref="B44"/>
    </sheetView>
  </sheetViews>
  <sheetFormatPr defaultColWidth="11.00390625" defaultRowHeight="12.75"/>
  <cols>
    <col min="1" max="1" width="16.125" style="0" bestFit="1" customWidth="1"/>
    <col min="2" max="2" width="19.875" style="0" bestFit="1" customWidth="1"/>
    <col min="3" max="3" width="11.875" style="0" bestFit="1" customWidth="1"/>
    <col min="4" max="4" width="23.125" style="0" bestFit="1" customWidth="1"/>
  </cols>
  <sheetData>
    <row r="1" ht="18">
      <c r="A1" s="2" t="s">
        <v>6</v>
      </c>
    </row>
    <row r="2" spans="2:4" ht="29.25">
      <c r="B2" s="1" t="s">
        <v>0</v>
      </c>
      <c r="C2" s="1" t="s">
        <v>1</v>
      </c>
      <c r="D2" s="1" t="s">
        <v>2</v>
      </c>
    </row>
    <row r="40" spans="1:4" ht="12.75">
      <c r="A40" t="s">
        <v>3</v>
      </c>
      <c r="B40" t="e">
        <f>AVERAGE(B3:B39)</f>
        <v>#DIV/0!</v>
      </c>
      <c r="C40" t="e">
        <f>AVERAGE(C3:C39)</f>
        <v>#DIV/0!</v>
      </c>
      <c r="D40" t="e">
        <f>AVERAGE(D3:D39)</f>
        <v>#DIV/0!</v>
      </c>
    </row>
    <row r="41" spans="1:4" ht="12.75">
      <c r="A41" t="s">
        <v>4</v>
      </c>
      <c r="B41" t="e">
        <f>STDEV(B3:B39)</f>
        <v>#DIV/0!</v>
      </c>
      <c r="C41" t="e">
        <f>STDEV(C3:C39)</f>
        <v>#DIV/0!</v>
      </c>
      <c r="D41" t="e">
        <f>STDEV(D3:D39)</f>
        <v>#DIV/0!</v>
      </c>
    </row>
    <row r="48" ht="18">
      <c r="A48" s="2" t="s">
        <v>5</v>
      </c>
    </row>
    <row r="49" spans="2:4" ht="29.25">
      <c r="B49" s="1" t="s">
        <v>0</v>
      </c>
      <c r="C49" s="1" t="s">
        <v>1</v>
      </c>
      <c r="D49" s="1" t="s">
        <v>2</v>
      </c>
    </row>
    <row r="53" spans="2:4" ht="12.75">
      <c r="B53">
        <v>8</v>
      </c>
      <c r="C53">
        <v>13</v>
      </c>
      <c r="D53">
        <v>35</v>
      </c>
    </row>
    <row r="54" spans="2:4" ht="12.75">
      <c r="B54">
        <v>8</v>
      </c>
      <c r="C54">
        <v>15</v>
      </c>
      <c r="D54">
        <v>36</v>
      </c>
    </row>
    <row r="55" spans="2:4" ht="12.75">
      <c r="B55">
        <v>10</v>
      </c>
      <c r="C55">
        <v>16</v>
      </c>
      <c r="D55">
        <v>30</v>
      </c>
    </row>
    <row r="56" spans="2:4" ht="12.75">
      <c r="B56">
        <v>7</v>
      </c>
      <c r="C56">
        <v>17</v>
      </c>
      <c r="D56">
        <v>28</v>
      </c>
    </row>
    <row r="57" spans="2:4" ht="12.75">
      <c r="B57">
        <v>5</v>
      </c>
      <c r="C57">
        <v>11</v>
      </c>
      <c r="D57">
        <v>29</v>
      </c>
    </row>
    <row r="58" spans="2:3" ht="12.75">
      <c r="B58">
        <v>4</v>
      </c>
      <c r="C58">
        <v>20</v>
      </c>
    </row>
    <row r="59" ht="12.75">
      <c r="C59">
        <v>23</v>
      </c>
    </row>
    <row r="87" spans="1:4" ht="12.75">
      <c r="A87" t="s">
        <v>3</v>
      </c>
      <c r="B87">
        <f>AVERAGE(B50:B86)</f>
        <v>7</v>
      </c>
      <c r="C87">
        <f>AVERAGE(C50:C86)</f>
        <v>16.428571428571427</v>
      </c>
      <c r="D87">
        <f>AVERAGE(D50:D86)</f>
        <v>31.6</v>
      </c>
    </row>
    <row r="88" spans="1:4" ht="12.75">
      <c r="A88" t="s">
        <v>4</v>
      </c>
      <c r="B88">
        <f>STDEV(B50:B84)</f>
        <v>2.1908902300206643</v>
      </c>
      <c r="C88">
        <f>STDEV(C50:C84)</f>
        <v>4.076646614442762</v>
      </c>
      <c r="D88">
        <f>STDEV(D50:D84)</f>
        <v>3.6469165057620874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NC Chapel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Nave</dc:creator>
  <cp:keywords/>
  <dc:description/>
  <cp:lastModifiedBy>Lenovo User</cp:lastModifiedBy>
  <dcterms:created xsi:type="dcterms:W3CDTF">2008-01-26T13:18:02Z</dcterms:created>
  <dcterms:modified xsi:type="dcterms:W3CDTF">2009-03-19T19:44:16Z</dcterms:modified>
  <cp:category/>
  <cp:version/>
  <cp:contentType/>
  <cp:contentStatus/>
</cp:coreProperties>
</file>